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Munka_2026\Projektek\Fejlesztési lista\"/>
    </mc:Choice>
  </mc:AlternateContent>
  <xr:revisionPtr revIDLastSave="0" documentId="13_ncr:1_{9F918ADB-1D4C-4461-8238-23B30CD6DD07}" xr6:coauthVersionLast="36" xr6:coauthVersionMax="36" xr10:uidLastSave="{00000000-0000-0000-0000-000000000000}"/>
  <bookViews>
    <workbookView xWindow="0" yWindow="0" windowWidth="23040" windowHeight="8940" activeTab="1" xr2:uid="{FBED86A5-8E22-49C0-9CA5-3540200CD37F}"/>
  </bookViews>
  <sheets>
    <sheet name="Rövidtávú fejlesztések" sheetId="1" r:id="rId1"/>
    <sheet name="Hosszútávú fejlesztése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38" i="1"/>
  <c r="E39" i="1" s="1"/>
</calcChain>
</file>

<file path=xl/sharedStrings.xml><?xml version="1.0" encoding="utf-8"?>
<sst xmlns="http://schemas.openxmlformats.org/spreadsheetml/2006/main" count="61" uniqueCount="57">
  <si>
    <t>S.sz:</t>
  </si>
  <si>
    <t>Megnevezés:</t>
  </si>
  <si>
    <t>Megjegyzés, kapcsolódó közérdekű bejelentés</t>
  </si>
  <si>
    <t>INFRASTRUKTURÁLIS FEJLESZTÉSEK, FELÚJÍTÁSOK LISTÁJA</t>
  </si>
  <si>
    <t>Becsült bekerülés, nettó [MHUF]</t>
  </si>
  <si>
    <t>Hivatal épület - Díszterem feletti tetőhéjazat teljes felújítása</t>
  </si>
  <si>
    <t xml:space="preserve"> ÖSSZESEN, Épületek fejlesztése, felújítása:</t>
  </si>
  <si>
    <t>MINDÖSSZESEN:</t>
  </si>
  <si>
    <t>Hivatal épület - Díszterem világítás felújítása</t>
  </si>
  <si>
    <t>Hivatal épület - Épület NY-i homlokzatának felújítása</t>
  </si>
  <si>
    <t>Hivatal épület - Mélygarázs födém beázás javítása, vízszigetelés felújítása</t>
  </si>
  <si>
    <t>Hivatal épület - Gépészeti felújítás (csővezetékek, fancoil-ok cseréje</t>
  </si>
  <si>
    <t>Gamesz konyha és irodaépület - komplex gépészeti felújítás</t>
  </si>
  <si>
    <t>TASZII Egészségház, József Attila u 2. - felújítás II. ütem (belső nyílászárók, teljes villamos)</t>
  </si>
  <si>
    <t>Egregyi templom műemlék - tartószerkezeti felújítása</t>
  </si>
  <si>
    <t>Vörösmarty utca aszfalt burkolat megerősítése: (2 részletben kiv. terv szerint)</t>
  </si>
  <si>
    <t>Zrínyi utca belterületi szakasz, aszfalt burkolat megerősítése: 1650 m / 6 m</t>
  </si>
  <si>
    <t>Zrínyi utca külterületi szakasz aszfaltozása a Kálváriáig: 460 m / 5,5 m</t>
  </si>
  <si>
    <t>Effinger K. utca kavicsozott út aszfaltozása 162 m / 5 m</t>
  </si>
  <si>
    <t>Babócsay utca aszfalt burkolat felújítása (kritikus állapotú szakasz Hunyadi u. tól): 970 m / 5 m</t>
  </si>
  <si>
    <t>Fisli köz aszfalt burkolat felújítása: 300 m2</t>
  </si>
  <si>
    <t xml:space="preserve">Zrínyi utca alsó szakaszának felújítása </t>
  </si>
  <si>
    <t>Fecske utca burkolatszélesítés, járdaépítés</t>
  </si>
  <si>
    <t>Prioritás 
[1: magas ... 
5: alacsony]</t>
  </si>
  <si>
    <t>Park utca Europa-lakóparkhoz vezető kavicsozott út aszfaltozása, közvilágítás fejlesztése</t>
  </si>
  <si>
    <t>Attila utca egyoldali járda burkolat építése, Katona J. utca és Attila utca Romkert bejárata közötti szakasz</t>
  </si>
  <si>
    <t>Kisfaludy utca külterületi szakaszának fejlesztése, aszfaltozása.</t>
  </si>
  <si>
    <t>Attila utca burkolatának felújítása, új forgalmi rend kialakítása</t>
  </si>
  <si>
    <t>Épületek fejlesztése, felújítás, karbantartás</t>
  </si>
  <si>
    <t>Települési infrastruktúra fejlesztése</t>
  </si>
  <si>
    <t>Csokonai köz szennyvízrendszer fejlesztés</t>
  </si>
  <si>
    <t>Csokonai köz burkolatfelújítás, csapadékvíz rendszer fejlesztés</t>
  </si>
  <si>
    <t>HIV/10306/2025 - Jakabos György</t>
  </si>
  <si>
    <t>HIV/15868/2025 - Bors Márta</t>
  </si>
  <si>
    <t>HIV/20426/2025 - Ladányi Katalin</t>
  </si>
  <si>
    <t>HIV/11806/2025 - Weiner József</t>
  </si>
  <si>
    <t>HIV/15867/2025 - Kolics Tamás</t>
  </si>
  <si>
    <t>HIV/1703/2025 - Szűcs József</t>
  </si>
  <si>
    <t>HIV/6548/2025 - Bézsenyi Ferenc</t>
  </si>
  <si>
    <t>Dr. Strecker Ottó köz, közvilágítás fejlesztése</t>
  </si>
  <si>
    <t>HIV/6754/2025 - Tóth Katalin Éva</t>
  </si>
  <si>
    <t>HIV/13520/2025 - Germiko Kft.</t>
  </si>
  <si>
    <t xml:space="preserve">Erzsébet kir. Útja zöld-kék infrastruktúra (fasor és csapadékvíz hálózat) fejlesztése </t>
  </si>
  <si>
    <t>Vörösmarty utca Park -Sugár utcák közötti szakaszon csapadékvíz nyílt árok zárttá tétele</t>
  </si>
  <si>
    <t>Szabó Lőrinc utca aszfalt burkolat felújítása, csapadékvíz és közvilágítási hálózat fejlesztése: 700 m / 5,5 m</t>
  </si>
  <si>
    <t xml:space="preserve"> ÖSSZESEN, települési infrastruktúra fejlesztése, felújítása:</t>
  </si>
  <si>
    <t>Lakossági termál fürdő</t>
  </si>
  <si>
    <t>Széchenyi u. Ady utca lámpás kereszteződés kialakítása</t>
  </si>
  <si>
    <t>Új közterületi parkolók létesítése</t>
  </si>
  <si>
    <t>Zrínyi út és Karmacs összekötő út kiépítése</t>
  </si>
  <si>
    <t>Egregyi múzeum közösségi térré, művelődési házzá átalakítása</t>
  </si>
  <si>
    <t>Egregyi óvoda létesítése, kialakítása</t>
  </si>
  <si>
    <t>Hosszútávú fejlesztési igények, lehetőségek (műszaki koncepció tisztázása, tanulmányterv beszerzése folyamatban)</t>
  </si>
  <si>
    <t>Széchenyi utca aszfaltbukrolat megerősítése (Ady u. - Piac között) 450 m</t>
  </si>
  <si>
    <t>Nagyparkoló nyilvános WC, tetőszerkezet teljes felújítás</t>
  </si>
  <si>
    <t>Hévíz NY-i csapadékvíz levezető árok (Kisfaludy u.) rendbetétele, mederburkolás (190 m)</t>
  </si>
  <si>
    <t>Utolsó firssítés dátuma: 2026.01.14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</si>
</sst>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0" xfId="0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/>
    <xf numFmtId="0" fontId="0" fillId="2" borderId="13" xfId="0" applyFill="1" applyBorder="1"/>
    <xf numFmtId="1" fontId="0" fillId="0" borderId="0" xfId="0" applyNumberFormat="1"/>
    <xf numFmtId="1" fontId="1" fillId="0" borderId="7" xfId="0" applyNumberFormat="1" applyFont="1" applyBorder="1" applyAlignment="1">
      <alignment horizontal="center" vertical="center" wrapText="1"/>
    </xf>
    <xf numFmtId="1" fontId="0" fillId="0" borderId="1" xfId="0" applyNumberFormat="1" applyBorder="1"/>
    <xf numFmtId="1" fontId="1" fillId="0" borderId="12" xfId="0" applyNumberFormat="1" applyFont="1" applyBorder="1"/>
    <xf numFmtId="1" fontId="0" fillId="0" borderId="12" xfId="0" applyNumberFormat="1" applyBorder="1"/>
    <xf numFmtId="1" fontId="3" fillId="2" borderId="12" xfId="0" applyNumberFormat="1" applyFont="1" applyFill="1" applyBorder="1"/>
    <xf numFmtId="0" fontId="0" fillId="0" borderId="15" xfId="0" applyFill="1" applyBorder="1"/>
    <xf numFmtId="1" fontId="1" fillId="0" borderId="16" xfId="0" applyNumberFormat="1" applyFont="1" applyBorder="1" applyAlignment="1">
      <alignment horizontal="center" vertical="center" wrapText="1"/>
    </xf>
    <xf numFmtId="1" fontId="0" fillId="0" borderId="5" xfId="0" applyNumberFormat="1" applyBorder="1"/>
    <xf numFmtId="1" fontId="1" fillId="0" borderId="17" xfId="0" applyNumberFormat="1" applyFont="1" applyBorder="1"/>
    <xf numFmtId="1" fontId="0" fillId="0" borderId="17" xfId="0" applyNumberFormat="1" applyBorder="1"/>
    <xf numFmtId="1" fontId="3" fillId="2" borderId="17" xfId="0" applyNumberFormat="1" applyFont="1" applyFill="1" applyBorder="1"/>
    <xf numFmtId="0" fontId="0" fillId="0" borderId="1" xfId="0" applyFill="1" applyBorder="1"/>
    <xf numFmtId="1" fontId="0" fillId="0" borderId="1" xfId="0" applyNumberFormat="1" applyFill="1" applyBorder="1"/>
    <xf numFmtId="1" fontId="0" fillId="0" borderId="5" xfId="0" applyNumberFormat="1" applyFill="1" applyBorder="1"/>
    <xf numFmtId="0" fontId="0" fillId="0" borderId="10" xfId="0" applyFill="1" applyBorder="1"/>
    <xf numFmtId="0" fontId="0" fillId="0" borderId="10" xfId="0" applyFont="1" applyBorder="1"/>
    <xf numFmtId="0" fontId="4" fillId="0" borderId="1" xfId="0" applyFont="1" applyBorder="1"/>
    <xf numFmtId="1" fontId="4" fillId="0" borderId="1" xfId="0" applyNumberFormat="1" applyFont="1" applyBorder="1"/>
    <xf numFmtId="1" fontId="4" fillId="0" borderId="5" xfId="0" applyNumberFormat="1" applyFont="1" applyBorder="1"/>
    <xf numFmtId="0" fontId="4" fillId="0" borderId="10" xfId="0" applyFont="1" applyBorder="1"/>
    <xf numFmtId="0" fontId="5" fillId="0" borderId="1" xfId="0" applyFont="1" applyFill="1" applyBorder="1"/>
    <xf numFmtId="0" fontId="5" fillId="0" borderId="1" xfId="0" applyFont="1" applyBorder="1"/>
    <xf numFmtId="0" fontId="4" fillId="0" borderId="15" xfId="0" applyFont="1" applyFill="1" applyBorder="1"/>
    <xf numFmtId="0" fontId="1" fillId="0" borderId="0" xfId="0" applyFont="1"/>
    <xf numFmtId="0" fontId="6" fillId="0" borderId="0" xfId="0" applyFont="1" applyAlignment="1">
      <alignment horizontal="right"/>
    </xf>
    <xf numFmtId="0" fontId="4" fillId="0" borderId="1" xfId="0" applyFont="1" applyFill="1" applyBorder="1"/>
    <xf numFmtId="0" fontId="1" fillId="2" borderId="6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1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1" fillId="4" borderId="6" xfId="0" applyFont="1" applyFill="1" applyBorder="1" applyAlignment="1">
      <alignment horizontal="center" vertical="center" textRotation="90"/>
    </xf>
    <xf numFmtId="0" fontId="1" fillId="4" borderId="9" xfId="0" applyFont="1" applyFill="1" applyBorder="1" applyAlignment="1">
      <alignment horizontal="center" vertical="center" textRotation="90"/>
    </xf>
    <xf numFmtId="0" fontId="1" fillId="4" borderId="11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CC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ED052-02EE-4996-BDA6-BED5E01BA33A}">
  <sheetPr>
    <pageSetUpPr fitToPage="1"/>
  </sheetPr>
  <dimension ref="B1:G39"/>
  <sheetViews>
    <sheetView showGridLines="0" workbookViewId="0">
      <selection activeCell="B2" sqref="B2:G2"/>
    </sheetView>
  </sheetViews>
  <sheetFormatPr defaultRowHeight="14.4" x14ac:dyDescent="0.3"/>
  <cols>
    <col min="1" max="1" width="2.88671875" customWidth="1"/>
    <col min="2" max="2" width="3.5546875" bestFit="1" customWidth="1"/>
    <col min="3" max="3" width="6.5546875" style="1" customWidth="1"/>
    <col min="4" max="4" width="87.6640625" bestFit="1" customWidth="1"/>
    <col min="5" max="5" width="17" style="10" customWidth="1"/>
    <col min="6" max="6" width="16.88671875" style="10" customWidth="1"/>
    <col min="7" max="7" width="31.5546875" customWidth="1"/>
  </cols>
  <sheetData>
    <row r="1" spans="2:7" ht="15" thickBot="1" x14ac:dyDescent="0.35">
      <c r="G1" s="35" t="s">
        <v>56</v>
      </c>
    </row>
    <row r="2" spans="2:7" ht="15" thickBot="1" x14ac:dyDescent="0.35">
      <c r="B2" s="40" t="s">
        <v>3</v>
      </c>
      <c r="C2" s="41"/>
      <c r="D2" s="41"/>
      <c r="E2" s="41"/>
      <c r="F2" s="41"/>
      <c r="G2" s="42"/>
    </row>
    <row r="3" spans="2:7" s="7" customFormat="1" ht="43.2" x14ac:dyDescent="0.3">
      <c r="B3" s="37" t="s">
        <v>28</v>
      </c>
      <c r="C3" s="5" t="s">
        <v>0</v>
      </c>
      <c r="D3" s="5" t="s">
        <v>1</v>
      </c>
      <c r="E3" s="11" t="s">
        <v>4</v>
      </c>
      <c r="F3" s="17" t="s">
        <v>23</v>
      </c>
      <c r="G3" s="6" t="s">
        <v>2</v>
      </c>
    </row>
    <row r="4" spans="2:7" x14ac:dyDescent="0.3">
      <c r="B4" s="38"/>
      <c r="C4" s="3">
        <v>1</v>
      </c>
      <c r="D4" s="2" t="s">
        <v>5</v>
      </c>
      <c r="E4" s="12">
        <v>42</v>
      </c>
      <c r="F4" s="18"/>
      <c r="G4" s="4"/>
    </row>
    <row r="5" spans="2:7" x14ac:dyDescent="0.3">
      <c r="B5" s="38"/>
      <c r="C5" s="3">
        <v>2</v>
      </c>
      <c r="D5" s="2" t="s">
        <v>8</v>
      </c>
      <c r="E5" s="12">
        <v>3</v>
      </c>
      <c r="F5" s="18"/>
      <c r="G5" s="4"/>
    </row>
    <row r="6" spans="2:7" x14ac:dyDescent="0.3">
      <c r="B6" s="38"/>
      <c r="C6" s="3">
        <v>3</v>
      </c>
      <c r="D6" s="2" t="s">
        <v>9</v>
      </c>
      <c r="E6" s="12">
        <v>7</v>
      </c>
      <c r="F6" s="18"/>
      <c r="G6" s="4"/>
    </row>
    <row r="7" spans="2:7" x14ac:dyDescent="0.3">
      <c r="B7" s="38"/>
      <c r="C7" s="3">
        <v>4</v>
      </c>
      <c r="D7" s="2" t="s">
        <v>10</v>
      </c>
      <c r="E7" s="12">
        <v>20</v>
      </c>
      <c r="F7" s="18"/>
      <c r="G7" s="4"/>
    </row>
    <row r="8" spans="2:7" x14ac:dyDescent="0.3">
      <c r="B8" s="38"/>
      <c r="C8" s="3">
        <v>5</v>
      </c>
      <c r="D8" s="2" t="s">
        <v>11</v>
      </c>
      <c r="E8" s="12">
        <v>100</v>
      </c>
      <c r="F8" s="18"/>
      <c r="G8" s="4"/>
    </row>
    <row r="9" spans="2:7" x14ac:dyDescent="0.3">
      <c r="B9" s="38"/>
      <c r="C9" s="3">
        <v>6</v>
      </c>
      <c r="D9" s="2" t="s">
        <v>12</v>
      </c>
      <c r="E9" s="12">
        <v>80</v>
      </c>
      <c r="F9" s="18"/>
      <c r="G9" s="4"/>
    </row>
    <row r="10" spans="2:7" x14ac:dyDescent="0.3">
      <c r="B10" s="38"/>
      <c r="C10" s="3">
        <v>7</v>
      </c>
      <c r="D10" s="2" t="s">
        <v>14</v>
      </c>
      <c r="E10" s="12">
        <v>100</v>
      </c>
      <c r="F10" s="18"/>
      <c r="G10" s="4"/>
    </row>
    <row r="11" spans="2:7" x14ac:dyDescent="0.3">
      <c r="B11" s="38"/>
      <c r="C11" s="3">
        <v>8</v>
      </c>
      <c r="D11" s="16" t="s">
        <v>13</v>
      </c>
      <c r="E11" s="12">
        <v>55</v>
      </c>
      <c r="F11" s="18"/>
      <c r="G11" s="4"/>
    </row>
    <row r="12" spans="2:7" x14ac:dyDescent="0.3">
      <c r="B12" s="38"/>
      <c r="C12" s="3">
        <v>9</v>
      </c>
      <c r="D12" s="36" t="s">
        <v>54</v>
      </c>
      <c r="E12" s="12">
        <v>5</v>
      </c>
      <c r="F12" s="18"/>
      <c r="G12" s="4"/>
    </row>
    <row r="13" spans="2:7" ht="15" thickBot="1" x14ac:dyDescent="0.35">
      <c r="B13" s="38"/>
      <c r="C13" s="3">
        <v>10</v>
      </c>
      <c r="D13" s="2"/>
      <c r="E13" s="12"/>
      <c r="F13" s="18"/>
      <c r="G13" s="4"/>
    </row>
    <row r="14" spans="2:7" ht="15" thickBot="1" x14ac:dyDescent="0.35">
      <c r="B14" s="39"/>
      <c r="C14" s="49" t="s">
        <v>6</v>
      </c>
      <c r="D14" s="50"/>
      <c r="E14" s="13">
        <f>SUM(E4:E13)</f>
        <v>412</v>
      </c>
      <c r="F14" s="19"/>
      <c r="G14" s="8"/>
    </row>
    <row r="15" spans="2:7" ht="28.8" x14ac:dyDescent="0.3">
      <c r="B15" s="43" t="s">
        <v>29</v>
      </c>
      <c r="C15" s="5" t="s">
        <v>0</v>
      </c>
      <c r="D15" s="5" t="s">
        <v>1</v>
      </c>
      <c r="E15" s="11" t="s">
        <v>4</v>
      </c>
      <c r="F15" s="17"/>
      <c r="G15" s="6" t="s">
        <v>2</v>
      </c>
    </row>
    <row r="16" spans="2:7" x14ac:dyDescent="0.3">
      <c r="B16" s="44"/>
      <c r="C16" s="3">
        <v>1</v>
      </c>
      <c r="D16" s="2" t="s">
        <v>39</v>
      </c>
      <c r="E16" s="12">
        <v>8</v>
      </c>
      <c r="F16" s="18"/>
      <c r="G16" s="4" t="s">
        <v>32</v>
      </c>
    </row>
    <row r="17" spans="2:7" x14ac:dyDescent="0.3">
      <c r="B17" s="44"/>
      <c r="C17" s="3">
        <v>2</v>
      </c>
      <c r="D17" s="2" t="s">
        <v>24</v>
      </c>
      <c r="E17" s="12">
        <v>50</v>
      </c>
      <c r="F17" s="18"/>
      <c r="G17" s="26" t="s">
        <v>33</v>
      </c>
    </row>
    <row r="18" spans="2:7" x14ac:dyDescent="0.3">
      <c r="B18" s="44"/>
      <c r="C18" s="3">
        <v>3</v>
      </c>
      <c r="D18" s="2" t="s">
        <v>15</v>
      </c>
      <c r="E18" s="12">
        <v>100</v>
      </c>
      <c r="F18" s="18"/>
      <c r="G18" s="4" t="s">
        <v>34</v>
      </c>
    </row>
    <row r="19" spans="2:7" x14ac:dyDescent="0.3">
      <c r="B19" s="44"/>
      <c r="C19" s="3">
        <v>4</v>
      </c>
      <c r="D19" s="2" t="s">
        <v>21</v>
      </c>
      <c r="E19" s="12">
        <v>60</v>
      </c>
      <c r="F19" s="18"/>
      <c r="G19" s="4"/>
    </row>
    <row r="20" spans="2:7" x14ac:dyDescent="0.3">
      <c r="B20" s="44"/>
      <c r="C20" s="3">
        <v>5</v>
      </c>
      <c r="D20" s="22" t="s">
        <v>16</v>
      </c>
      <c r="E20" s="23">
        <v>150</v>
      </c>
      <c r="F20" s="24"/>
      <c r="G20" s="25"/>
    </row>
    <row r="21" spans="2:7" x14ac:dyDescent="0.3">
      <c r="B21" s="44"/>
      <c r="C21" s="3">
        <v>6</v>
      </c>
      <c r="D21" s="22" t="s">
        <v>17</v>
      </c>
      <c r="E21" s="23">
        <v>70</v>
      </c>
      <c r="F21" s="24"/>
      <c r="G21" s="25"/>
    </row>
    <row r="22" spans="2:7" x14ac:dyDescent="0.3">
      <c r="B22" s="44"/>
      <c r="C22" s="3">
        <v>7</v>
      </c>
      <c r="D22" s="22" t="s">
        <v>44</v>
      </c>
      <c r="E22" s="23">
        <v>250</v>
      </c>
      <c r="F22" s="24"/>
      <c r="G22" s="25" t="s">
        <v>35</v>
      </c>
    </row>
    <row r="23" spans="2:7" x14ac:dyDescent="0.3">
      <c r="B23" s="44"/>
      <c r="C23" s="3">
        <v>8</v>
      </c>
      <c r="D23" s="22" t="s">
        <v>18</v>
      </c>
      <c r="E23" s="23">
        <v>25</v>
      </c>
      <c r="F23" s="24"/>
      <c r="G23" s="25"/>
    </row>
    <row r="24" spans="2:7" x14ac:dyDescent="0.3">
      <c r="B24" s="44"/>
      <c r="C24" s="3">
        <v>9</v>
      </c>
      <c r="D24" s="22" t="s">
        <v>19</v>
      </c>
      <c r="E24" s="23">
        <v>75</v>
      </c>
      <c r="F24" s="24"/>
      <c r="G24" s="25"/>
    </row>
    <row r="25" spans="2:7" x14ac:dyDescent="0.3">
      <c r="B25" s="44"/>
      <c r="C25" s="3">
        <v>10</v>
      </c>
      <c r="D25" s="22" t="s">
        <v>20</v>
      </c>
      <c r="E25" s="23">
        <v>5</v>
      </c>
      <c r="F25" s="24"/>
      <c r="G25" s="25" t="s">
        <v>36</v>
      </c>
    </row>
    <row r="26" spans="2:7" x14ac:dyDescent="0.3">
      <c r="B26" s="44"/>
      <c r="C26" s="3">
        <v>11</v>
      </c>
      <c r="D26" s="22" t="s">
        <v>25</v>
      </c>
      <c r="E26" s="23">
        <v>8</v>
      </c>
      <c r="F26" s="24"/>
      <c r="G26" s="25"/>
    </row>
    <row r="27" spans="2:7" x14ac:dyDescent="0.3">
      <c r="B27" s="44"/>
      <c r="C27" s="3">
        <v>12</v>
      </c>
      <c r="D27" s="16" t="s">
        <v>27</v>
      </c>
      <c r="E27" s="23">
        <v>90</v>
      </c>
      <c r="F27" s="24"/>
      <c r="G27" s="25"/>
    </row>
    <row r="28" spans="2:7" x14ac:dyDescent="0.3">
      <c r="B28" s="44"/>
      <c r="C28" s="3">
        <v>13</v>
      </c>
      <c r="D28" s="2" t="s">
        <v>26</v>
      </c>
      <c r="E28" s="12">
        <v>87</v>
      </c>
      <c r="F28" s="18"/>
      <c r="G28" s="4" t="s">
        <v>40</v>
      </c>
    </row>
    <row r="29" spans="2:7" x14ac:dyDescent="0.3">
      <c r="B29" s="44"/>
      <c r="C29" s="3">
        <v>14</v>
      </c>
      <c r="D29" s="2" t="s">
        <v>22</v>
      </c>
      <c r="E29" s="12">
        <v>280</v>
      </c>
      <c r="F29" s="18"/>
      <c r="G29" s="4" t="s">
        <v>37</v>
      </c>
    </row>
    <row r="30" spans="2:7" x14ac:dyDescent="0.3">
      <c r="B30" s="44"/>
      <c r="C30" s="3">
        <v>15</v>
      </c>
      <c r="D30" s="2" t="s">
        <v>30</v>
      </c>
      <c r="E30" s="12">
        <v>35</v>
      </c>
      <c r="F30" s="18"/>
      <c r="G30" s="4" t="s">
        <v>38</v>
      </c>
    </row>
    <row r="31" spans="2:7" x14ac:dyDescent="0.3">
      <c r="B31" s="44"/>
      <c r="C31" s="3">
        <v>16</v>
      </c>
      <c r="D31" s="2" t="s">
        <v>31</v>
      </c>
      <c r="E31" s="12">
        <v>80</v>
      </c>
      <c r="F31" s="18"/>
      <c r="G31" s="4"/>
    </row>
    <row r="32" spans="2:7" x14ac:dyDescent="0.3">
      <c r="B32" s="44"/>
      <c r="C32" s="3">
        <v>17</v>
      </c>
      <c r="D32" s="2" t="s">
        <v>42</v>
      </c>
      <c r="E32" s="12">
        <v>200</v>
      </c>
      <c r="F32" s="18"/>
      <c r="G32" s="4" t="s">
        <v>41</v>
      </c>
    </row>
    <row r="33" spans="2:7" x14ac:dyDescent="0.3">
      <c r="B33" s="44"/>
      <c r="C33" s="3">
        <v>18</v>
      </c>
      <c r="D33" s="27" t="s">
        <v>53</v>
      </c>
      <c r="E33" s="28">
        <v>50</v>
      </c>
      <c r="F33" s="29"/>
      <c r="G33" s="30"/>
    </row>
    <row r="34" spans="2:7" x14ac:dyDescent="0.3">
      <c r="B34" s="44"/>
      <c r="C34" s="3">
        <v>19</v>
      </c>
      <c r="D34" s="27" t="s">
        <v>43</v>
      </c>
      <c r="E34" s="28">
        <v>5</v>
      </c>
      <c r="F34" s="29"/>
      <c r="G34" s="30"/>
    </row>
    <row r="35" spans="2:7" x14ac:dyDescent="0.3">
      <c r="B35" s="44"/>
      <c r="C35" s="3">
        <v>20</v>
      </c>
      <c r="D35" s="33" t="s">
        <v>47</v>
      </c>
      <c r="E35" s="28">
        <v>100</v>
      </c>
      <c r="F35" s="29"/>
      <c r="G35" s="30"/>
    </row>
    <row r="36" spans="2:7" x14ac:dyDescent="0.3">
      <c r="B36" s="44"/>
      <c r="C36" s="3">
        <v>21</v>
      </c>
      <c r="D36" s="27" t="s">
        <v>55</v>
      </c>
      <c r="E36" s="28">
        <v>15.2</v>
      </c>
      <c r="F36" s="29"/>
      <c r="G36" s="30"/>
    </row>
    <row r="37" spans="2:7" ht="15" thickBot="1" x14ac:dyDescent="0.35">
      <c r="B37" s="44"/>
      <c r="C37" s="3">
        <v>22</v>
      </c>
      <c r="D37" s="31"/>
      <c r="E37" s="28"/>
      <c r="F37" s="29"/>
      <c r="G37" s="30"/>
    </row>
    <row r="38" spans="2:7" ht="15" thickBot="1" x14ac:dyDescent="0.35">
      <c r="B38" s="45"/>
      <c r="C38" s="49" t="s">
        <v>45</v>
      </c>
      <c r="D38" s="50"/>
      <c r="E38" s="14">
        <f>SUM(E16:E37)</f>
        <v>1743.2</v>
      </c>
      <c r="F38" s="20"/>
      <c r="G38" s="8"/>
    </row>
    <row r="39" spans="2:7" ht="15" thickBot="1" x14ac:dyDescent="0.35">
      <c r="B39" s="46" t="s">
        <v>7</v>
      </c>
      <c r="C39" s="47"/>
      <c r="D39" s="48"/>
      <c r="E39" s="15">
        <f>E14+E38</f>
        <v>2155.1999999999998</v>
      </c>
      <c r="F39" s="21"/>
      <c r="G39" s="9"/>
    </row>
  </sheetData>
  <mergeCells count="6">
    <mergeCell ref="B3:B14"/>
    <mergeCell ref="B2:G2"/>
    <mergeCell ref="B15:B38"/>
    <mergeCell ref="B39:D39"/>
    <mergeCell ref="C14:D14"/>
    <mergeCell ref="C38:D38"/>
  </mergeCells>
  <pageMargins left="0.25" right="0.25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83801-0BF1-4375-8865-23A461525800}">
  <sheetPr>
    <tabColor rgb="FFFF0000"/>
  </sheetPr>
  <dimension ref="B2:B7"/>
  <sheetViews>
    <sheetView tabSelected="1" workbookViewId="0">
      <selection activeCell="B3" sqref="B3:B7"/>
    </sheetView>
  </sheetViews>
  <sheetFormatPr defaultRowHeight="14.4" x14ac:dyDescent="0.3"/>
  <cols>
    <col min="2" max="2" width="99.6640625" bestFit="1" customWidth="1"/>
  </cols>
  <sheetData>
    <row r="2" spans="2:2" x14ac:dyDescent="0.3">
      <c r="B2" s="34" t="s">
        <v>52</v>
      </c>
    </row>
    <row r="3" spans="2:2" x14ac:dyDescent="0.3">
      <c r="B3" s="31" t="s">
        <v>51</v>
      </c>
    </row>
    <row r="4" spans="2:2" x14ac:dyDescent="0.3">
      <c r="B4" s="31" t="s">
        <v>46</v>
      </c>
    </row>
    <row r="5" spans="2:2" x14ac:dyDescent="0.3">
      <c r="B5" s="31" t="s">
        <v>50</v>
      </c>
    </row>
    <row r="6" spans="2:2" x14ac:dyDescent="0.3">
      <c r="B6" s="32" t="s">
        <v>48</v>
      </c>
    </row>
    <row r="7" spans="2:2" x14ac:dyDescent="0.3">
      <c r="B7" s="31" t="s">
        <v>49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Rövidtávú fejlesztések</vt:lpstr>
      <vt:lpstr>Hosszútávú fejlesztések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Zerényi Attila</dc:creator>
  <cp:lastModifiedBy>Zerényi Attila</cp:lastModifiedBy>
  <cp:lastPrinted>2026-02-16T10:35:39Z</cp:lastPrinted>
  <dcterms:created xsi:type="dcterms:W3CDTF">2025-12-12T10:01:41Z</dcterms:created>
  <dcterms:modified xsi:type="dcterms:W3CDTF">2026-02-16T10:35:41Z</dcterms:modified>
</cp:coreProperties>
</file>